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Sheet1!$A$1:$AR$9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<sst xmlns="http://schemas.openxmlformats.org/spreadsheetml/2006/main" count="442" uniqueCount="315">
  <si>
    <t>第八批省级制造业单项冠军申报企业信息表</t>
  </si>
  <si>
    <t>序
号</t>
  </si>
  <si>
    <t>所属行业</t>
  </si>
  <si>
    <t>企业名称</t>
  </si>
  <si>
    <t>统一信用代码</t>
  </si>
  <si>
    <t>法人代表姓名</t>
  </si>
  <si>
    <t>企业法人证件类型</t>
  </si>
  <si>
    <t>企业法人代表证件号</t>
  </si>
  <si>
    <t>企业联系人姓名及电话</t>
  </si>
  <si>
    <t>企业地址</t>
  </si>
  <si>
    <t>企业性质（民营、央企、地方国企、其他，若涉及港澳台资和外资另行备注）</t>
  </si>
  <si>
    <t>企业类型（高新技术企业、专精特新“小巨人”企业、国家级绿色工厂、国家级智能制造示范工厂、省级工业龙头、省级专精特新企业等）</t>
  </si>
  <si>
    <t>申报产品</t>
  </si>
  <si>
    <t>从事该产品相关领域时间（年）</t>
  </si>
  <si>
    <t>属新产品的，生产经营起始年份</t>
  </si>
  <si>
    <t>企业营业收入
（万元）</t>
  </si>
  <si>
    <t>申报产品销售收入
（万元）</t>
  </si>
  <si>
    <t>申报产品市场占有率排名</t>
  </si>
  <si>
    <t>研发投入</t>
  </si>
  <si>
    <t>持续研发能力</t>
  </si>
  <si>
    <t>其他情况</t>
  </si>
  <si>
    <t>2021</t>
  </si>
  <si>
    <t>2022</t>
  </si>
  <si>
    <t>2023</t>
  </si>
  <si>
    <t>有效专利数(个)</t>
  </si>
  <si>
    <t>高层次人才情况</t>
  </si>
  <si>
    <t>省级以上奖项和荣誉</t>
  </si>
  <si>
    <t>标准制定情况</t>
  </si>
  <si>
    <t>产品获权威机构认证情况</t>
  </si>
  <si>
    <t>属战略性新兴产业领域情况</t>
  </si>
  <si>
    <t>属单项冠军认定重点领域情况</t>
  </si>
  <si>
    <t>属工业六基领域情况</t>
  </si>
  <si>
    <t>参与国家重大创新平台建设情况</t>
  </si>
  <si>
    <t>承担国家重大科技项目情况</t>
  </si>
  <si>
    <t>锻长版补短板填空白情况</t>
  </si>
  <si>
    <t>省重点支持发展特色产业情况</t>
  </si>
  <si>
    <t>产品市场占有率(%)</t>
  </si>
  <si>
    <t>全国排名</t>
  </si>
  <si>
    <t>研发 经费</t>
  </si>
  <si>
    <t>占比%</t>
  </si>
  <si>
    <t>研发     经费</t>
  </si>
  <si>
    <t>备注：1。请申报企业参照《申报书》填写具体内容。2.，"市场占有率排名"可根据企业情况细化，如全球、全国、全省情况。.3。本表不放入装订材料中，电子版发送至邮箱gxjcyc@xm.gov.cn</t>
  </si>
  <si>
    <t>企业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</si>
  <si>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8年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</si>
  <si>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9年</t>
    </r>
  </si>
  <si>
    <t>20年</t>
  </si>
  <si>
    <t>平均</t>
  </si>
  <si>
    <t>厦门艾美森新材料科技股份有限公司</t>
  </si>
  <si>
    <t>沙迪克（厦门）有限公司</t>
  </si>
  <si>
    <t>厦门长塑实业有限公司</t>
  </si>
  <si>
    <t>立达信物科技股份有限公司</t>
  </si>
  <si>
    <t>奥佳华智能健康科技集团股份有限公司</t>
  </si>
  <si>
    <t>厦门欣众达科技有限公司</t>
  </si>
  <si>
    <t>厦门韦尔通科技有限公司</t>
  </si>
  <si>
    <t>厦门汉印电子技术有限公司</t>
  </si>
  <si>
    <t>同致电子科技（厦门）有限公司</t>
  </si>
  <si>
    <t>厦门坤锦电子科技有限公司</t>
  </si>
  <si>
    <t>厦门四信通信科技有限公司</t>
  </si>
  <si>
    <t>厦门狄耐克智能科技股份有限公司</t>
  </si>
  <si>
    <t>申报第六批制造业单项冠军企业信息汇总表</t>
  </si>
  <si>
    <t>申报类型</t>
  </si>
  <si>
    <t>主营产品</t>
  </si>
  <si>
    <t>企业从事相关业务领域时间低于10年</t>
  </si>
  <si>
    <t>全球市场占有率排名</t>
  </si>
  <si>
    <t>主营产品占比（%）</t>
  </si>
  <si>
    <t>主营产品销售收入（万元）</t>
  </si>
  <si>
    <t>标准制定</t>
  </si>
  <si>
    <t>通过质量管理体系认证</t>
  </si>
  <si>
    <t>经济效益</t>
  </si>
  <si>
    <t>国际化程度</t>
  </si>
  <si>
    <t>2018</t>
  </si>
  <si>
    <t>2019</t>
  </si>
  <si>
    <t>2020</t>
  </si>
  <si>
    <t>三年平均研发经费支出（万元）</t>
  </si>
  <si>
    <t>核心自主知识产权数量及占知识产权数量比重</t>
  </si>
  <si>
    <t>有效专利数（个）</t>
  </si>
  <si>
    <t>是否属于关键领域补短板</t>
  </si>
  <si>
    <t>申报单项冠军企业经济效益</t>
  </si>
  <si>
    <t>申报单项冠军产品经济效益</t>
  </si>
  <si>
    <t>主营产品市场占有率（%）</t>
  </si>
  <si>
    <t>全球排名</t>
  </si>
  <si>
    <t>上年利润（万元）</t>
  </si>
  <si>
    <t>上缴所得税    （万元）</t>
  </si>
  <si>
    <t>上年销售利润率（%）</t>
  </si>
  <si>
    <t>上年主营业务收入增长率（%）</t>
  </si>
  <si>
    <t>上年利润总额增长率（%）</t>
  </si>
  <si>
    <t>上年产品销售毛利率（%）</t>
  </si>
  <si>
    <t>上年产品销售收入增长率（%）</t>
  </si>
  <si>
    <t>产品出口额占销售收入比（%）</t>
  </si>
  <si>
    <t>申报第六批制造业单项冠军企业</t>
  </si>
  <si>
    <t>单项冠军企业</t>
  </si>
  <si>
    <t>轻工</t>
  </si>
  <si>
    <t>新型环保气垫保护包装系统</t>
  </si>
  <si>
    <t>9年</t>
  </si>
  <si>
    <t>3.5</t>
  </si>
  <si>
    <t>3</t>
  </si>
  <si>
    <t>4.3</t>
  </si>
  <si>
    <t>5.01</t>
  </si>
  <si>
    <t>93.77</t>
  </si>
  <si>
    <t>9639.8</t>
  </si>
  <si>
    <t>10418</t>
  </si>
  <si>
    <t>11075</t>
  </si>
  <si>
    <t>97个
98.9%</t>
  </si>
  <si>
    <t>98</t>
  </si>
  <si>
    <t>是</t>
  </si>
  <si>
    <t>行标2</t>
  </si>
  <si>
    <t>1378.9</t>
  </si>
  <si>
    <t>655.58</t>
  </si>
  <si>
    <t>10.2</t>
  </si>
  <si>
    <t>5.1</t>
  </si>
  <si>
    <t>-5.5</t>
  </si>
  <si>
    <t>35.74</t>
  </si>
  <si>
    <t>6.31</t>
  </si>
  <si>
    <t>33.81</t>
  </si>
  <si>
    <t>机械</t>
  </si>
  <si>
    <t>慢走丝线切割机床</t>
  </si>
  <si>
    <t>15年</t>
  </si>
  <si>
    <t>1.5</t>
  </si>
  <si>
    <t>1</t>
  </si>
  <si>
    <t>87.22</t>
  </si>
  <si>
    <t>74108.07</t>
  </si>
  <si>
    <t>42077.74</t>
  </si>
  <si>
    <t>53803.94</t>
  </si>
  <si>
    <t>29个
100%</t>
  </si>
  <si>
    <t>29</t>
  </si>
  <si>
    <t>0</t>
  </si>
  <si>
    <t>6387.99</t>
  </si>
  <si>
    <t>395.9</t>
  </si>
  <si>
    <t>10.48</t>
  </si>
  <si>
    <t>18.75</t>
  </si>
  <si>
    <t>73.17</t>
  </si>
  <si>
    <t>15</t>
  </si>
  <si>
    <t>28</t>
  </si>
  <si>
    <t>0.24</t>
  </si>
  <si>
    <t>双向拉伸尼龙薄膜</t>
  </si>
  <si>
    <t>12年</t>
  </si>
  <si>
    <t>19</t>
  </si>
  <si>
    <t>20</t>
  </si>
  <si>
    <t>100</t>
  </si>
  <si>
    <t>127354</t>
  </si>
  <si>
    <t>128536</t>
  </si>
  <si>
    <t>145044</t>
  </si>
  <si>
    <t>58个
100%</t>
  </si>
  <si>
    <t>58</t>
  </si>
  <si>
    <t>行标1</t>
  </si>
  <si>
    <t>22506</t>
  </si>
  <si>
    <t>3248</t>
  </si>
  <si>
    <t>12.8</t>
  </si>
  <si>
    <t>406</t>
  </si>
  <si>
    <t>24</t>
  </si>
  <si>
    <t>12.84</t>
  </si>
  <si>
    <t>31.95</t>
  </si>
  <si>
    <t>发光二极管（LED）灯泡（管）</t>
  </si>
  <si>
    <t>16年</t>
  </si>
  <si>
    <t>14</t>
  </si>
  <si>
    <t>13</t>
  </si>
  <si>
    <t>77.45</t>
  </si>
  <si>
    <t>386728.92</t>
  </si>
  <si>
    <t>389586.46</t>
  </si>
  <si>
    <t>377426.15</t>
  </si>
  <si>
    <t>1632个
68.92%</t>
  </si>
  <si>
    <t>2342</t>
  </si>
  <si>
    <t>47075.61</t>
  </si>
  <si>
    <t>2454.62</t>
  </si>
  <si>
    <t>8.7</t>
  </si>
  <si>
    <t>6.8</t>
  </si>
  <si>
    <t>18.8</t>
  </si>
  <si>
    <t>31.4</t>
  </si>
  <si>
    <t>-3.1</t>
  </si>
  <si>
    <t>89.45</t>
  </si>
  <si>
    <t>保健按摩器具</t>
  </si>
  <si>
    <t>25年</t>
  </si>
  <si>
    <t>21.1</t>
  </si>
  <si>
    <t>22.3</t>
  </si>
  <si>
    <t>23.5</t>
  </si>
  <si>
    <t>71.65</t>
  </si>
  <si>
    <t>416173.33</t>
  </si>
  <si>
    <t>391541.23</t>
  </si>
  <si>
    <t>436018.35</t>
  </si>
  <si>
    <t>943个
82.86%</t>
  </si>
  <si>
    <t>1005</t>
  </si>
  <si>
    <t>国标4
行标7</t>
  </si>
  <si>
    <t>51060.07</t>
  </si>
  <si>
    <t>37756.42</t>
  </si>
  <si>
    <t>36.19</t>
  </si>
  <si>
    <t>34.36</t>
  </si>
  <si>
    <t>43.58</t>
  </si>
  <si>
    <t>37.55</t>
  </si>
  <si>
    <t>11.36</t>
  </si>
  <si>
    <t>55.90</t>
  </si>
  <si>
    <t>充气泵类小功率串激电机</t>
  </si>
  <si>
    <t>97.47</t>
  </si>
  <si>
    <t>24037.1</t>
  </si>
  <si>
    <t>23293.03</t>
  </si>
  <si>
    <t>22193.46</t>
  </si>
  <si>
    <t>57个
98.28%</t>
  </si>
  <si>
    <t>2698.46</t>
  </si>
  <si>
    <t>236.37</t>
  </si>
  <si>
    <t>11.26</t>
  </si>
  <si>
    <t>2.54</t>
  </si>
  <si>
    <t>-11.65</t>
  </si>
  <si>
    <t>20.8</t>
  </si>
  <si>
    <t>-4.7</t>
  </si>
  <si>
    <t>0.55</t>
  </si>
  <si>
    <t>石化</t>
  </si>
  <si>
    <t>电子结构粘接用反应型聚氨酯热熔胶</t>
  </si>
  <si>
    <t>14年</t>
  </si>
  <si>
    <t>25</t>
  </si>
  <si>
    <t>26</t>
  </si>
  <si>
    <t>93.20</t>
  </si>
  <si>
    <t>6164.57</t>
  </si>
  <si>
    <t>26810.45</t>
  </si>
  <si>
    <t>27444.92</t>
  </si>
  <si>
    <t>54个
100%</t>
  </si>
  <si>
    <t>34</t>
  </si>
  <si>
    <t>10023.24</t>
  </si>
  <si>
    <t>250.28</t>
  </si>
  <si>
    <t>34.31</t>
  </si>
  <si>
    <t>-0.54</t>
  </si>
  <si>
    <t>127.20</t>
  </si>
  <si>
    <t>61.50</t>
  </si>
  <si>
    <t>2</t>
  </si>
  <si>
    <t>7.29</t>
  </si>
  <si>
    <t>电子信息</t>
  </si>
  <si>
    <t>热敏打印机</t>
  </si>
  <si>
    <t>17年</t>
  </si>
  <si>
    <t>20.4</t>
  </si>
  <si>
    <t>24.9</t>
  </si>
  <si>
    <t>29.2</t>
  </si>
  <si>
    <t>90.95</t>
  </si>
  <si>
    <t>21485.11</t>
  </si>
  <si>
    <t>31109.83</t>
  </si>
  <si>
    <t>76779.48</t>
  </si>
  <si>
    <t>381个
100%</t>
  </si>
  <si>
    <t>297</t>
  </si>
  <si>
    <t>9058.62</t>
  </si>
  <si>
    <t>1035.30</t>
  </si>
  <si>
    <t>10.79</t>
  </si>
  <si>
    <t>110.95</t>
  </si>
  <si>
    <t>180.09</t>
  </si>
  <si>
    <t>24.12</t>
  </si>
  <si>
    <t>146.80</t>
  </si>
  <si>
    <t>9.26</t>
  </si>
  <si>
    <t>单项冠军产品</t>
  </si>
  <si>
    <t>其他</t>
  </si>
  <si>
    <t>360全景环视影像</t>
  </si>
  <si>
    <t>8年</t>
  </si>
  <si>
    <t>16.77</t>
  </si>
  <si>
    <t>19.49</t>
  </si>
  <si>
    <t>39.84</t>
  </si>
  <si>
    <t>27255.98</t>
  </si>
  <si>
    <t>41959.03</t>
  </si>
  <si>
    <t>74707.43</t>
  </si>
  <si>
    <t>35个
100%</t>
  </si>
  <si>
    <t>35</t>
  </si>
  <si>
    <t>否</t>
  </si>
  <si>
    <t>4042.72</t>
  </si>
  <si>
    <t>3.19</t>
  </si>
  <si>
    <t>12.4</t>
  </si>
  <si>
    <t>137.76</t>
  </si>
  <si>
    <t>20.49</t>
  </si>
  <si>
    <t>78.05</t>
  </si>
  <si>
    <t>0.99</t>
  </si>
  <si>
    <t>微型泵浦</t>
  </si>
  <si>
    <t>16</t>
  </si>
  <si>
    <t>17629.11</t>
  </si>
  <si>
    <t>21461.20</t>
  </si>
  <si>
    <t>25370.43</t>
  </si>
  <si>
    <t>152个
91.56%</t>
  </si>
  <si>
    <t>166</t>
  </si>
  <si>
    <t>国标7
行标6</t>
  </si>
  <si>
    <t>2073.8</t>
  </si>
  <si>
    <t>1887.56</t>
  </si>
  <si>
    <t>20.35</t>
  </si>
  <si>
    <t>18.22</t>
  </si>
  <si>
    <t>15.74</t>
  </si>
  <si>
    <t>物联网数据通信终端</t>
  </si>
  <si>
    <t>13年</t>
  </si>
  <si>
    <t>3.3</t>
  </si>
  <si>
    <t>4</t>
  </si>
  <si>
    <t>3.4</t>
  </si>
  <si>
    <t>3.9</t>
  </si>
  <si>
    <t>89.62</t>
  </si>
  <si>
    <t>11002.18</t>
  </si>
  <si>
    <t>11525.56</t>
  </si>
  <si>
    <t>13855.96</t>
  </si>
  <si>
    <t>21个
77%</t>
  </si>
  <si>
    <t>27</t>
  </si>
  <si>
    <t>1984.60</t>
  </si>
  <si>
    <t>266.39</t>
  </si>
  <si>
    <t>13.25</t>
  </si>
  <si>
    <t>5.23</t>
  </si>
  <si>
    <t>-32.62</t>
  </si>
  <si>
    <t>39.34</t>
  </si>
  <si>
    <t>20.22</t>
  </si>
  <si>
    <t>15.62</t>
  </si>
  <si>
    <t>楼宇对讲产品</t>
  </si>
  <si>
    <t>6.6</t>
  </si>
  <si>
    <t>6.9</t>
  </si>
  <si>
    <t>7.2</t>
  </si>
  <si>
    <t>86.76</t>
  </si>
  <si>
    <t>40194.29</t>
  </si>
  <si>
    <t>50223.48</t>
  </si>
  <si>
    <t>62397.79</t>
  </si>
  <si>
    <t>75个
100%</t>
  </si>
  <si>
    <t>75</t>
  </si>
  <si>
    <t>国际5
国标6
行标1</t>
  </si>
  <si>
    <t>17903.49</t>
  </si>
  <si>
    <t>4685.36</t>
  </si>
  <si>
    <t>24.23</t>
  </si>
  <si>
    <t>25.83</t>
  </si>
  <si>
    <t>23.29</t>
  </si>
  <si>
    <t>44.57</t>
  </si>
  <si>
    <t>24.24</t>
  </si>
  <si>
    <t>11.87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</si>
</sst>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仿宋_GB2312"/>
      <charset val="134"/>
    </font>
    <font>
      <sz val="9"/>
      <color theme="1"/>
      <name val="宋体"/>
      <charset val="134"/>
    </font>
    <font>
      <sz val="72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48"/>
      <color theme="1"/>
      <name val="仿宋"/>
      <charset val="134"/>
    </font>
    <font>
      <sz val="4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72"/>
      <color theme="1"/>
      <name val="方正小标宋简体"/>
      <charset val="134"/>
    </font>
    <font>
      <b/>
      <sz val="48"/>
      <name val="宋体"/>
      <charset val="134"/>
    </font>
    <font>
      <b/>
      <sz val="48"/>
      <color theme="1"/>
      <name val="宋体"/>
      <charset val="134"/>
    </font>
    <font>
      <sz val="48"/>
      <name val="宋体"/>
      <charset val="134"/>
      <scheme val="minor"/>
    </font>
    <font>
      <b/>
      <sz val="48"/>
      <name val="宋体"/>
      <charset val="134"/>
      <scheme val="minor"/>
    </font>
    <font>
      <b/>
      <sz val="48"/>
      <color indexed="8"/>
      <name val="宋体"/>
      <charset val="134"/>
    </font>
    <font>
      <b/>
      <sz val="36"/>
      <color rgb="FF000000"/>
      <name val="宋体"/>
      <charset val="134"/>
    </font>
    <font>
      <sz val="4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9" fillId="13" borderId="11" applyNumberFormat="false" applyAlignment="false" applyProtection="false">
      <alignment vertical="center"/>
    </xf>
    <xf numFmtId="0" fontId="28" fillId="12" borderId="10" applyNumberFormat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0" fillId="16" borderId="12" applyNumberFormat="false" applyFon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35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38" fillId="13" borderId="15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37" fillId="28" borderId="15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 applyProtection="true">
      <alignment horizontal="center" vertical="center" wrapText="true"/>
    </xf>
    <xf numFmtId="49" fontId="2" fillId="2" borderId="3" xfId="0" applyNumberFormat="true" applyFont="true" applyFill="true" applyBorder="true" applyAlignment="true" applyProtection="true">
      <alignment horizontal="center" vertical="center" wrapText="true"/>
    </xf>
    <xf numFmtId="0" fontId="2" fillId="2" borderId="3" xfId="0" applyFont="true" applyFill="true" applyBorder="true" applyAlignment="true" applyProtection="true">
      <alignment horizontal="left" vertical="center" wrapText="true"/>
    </xf>
    <xf numFmtId="0" fontId="3" fillId="2" borderId="3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 applyProtection="true">
      <alignment vertical="center" wrapText="true"/>
    </xf>
    <xf numFmtId="49" fontId="5" fillId="2" borderId="3" xfId="0" applyNumberFormat="true" applyFont="true" applyFill="true" applyBorder="true" applyAlignment="true" applyProtection="true">
      <alignment horizontal="center" vertical="center" wrapText="true"/>
    </xf>
    <xf numFmtId="49" fontId="3" fillId="2" borderId="3" xfId="0" applyNumberFormat="true" applyFont="true" applyFill="true" applyBorder="true" applyAlignment="true" applyProtection="true">
      <alignment vertical="center" wrapText="true"/>
    </xf>
    <xf numFmtId="0" fontId="4" fillId="0" borderId="3" xfId="0" applyFont="true" applyFill="true" applyBorder="true" applyAlignment="true" applyProtection="true">
      <alignment vertical="center"/>
    </xf>
    <xf numFmtId="49" fontId="6" fillId="2" borderId="3" xfId="0" applyNumberFormat="true" applyFont="true" applyFill="true" applyBorder="true" applyAlignment="true">
      <alignment vertical="center" wrapText="true"/>
    </xf>
    <xf numFmtId="49" fontId="6" fillId="2" borderId="3" xfId="0" applyNumberFormat="true" applyFont="true" applyFill="true" applyBorder="true" applyAlignment="true" applyProtection="true">
      <alignment vertical="center" wrapText="true"/>
    </xf>
    <xf numFmtId="49" fontId="4" fillId="2" borderId="3" xfId="0" applyNumberFormat="true" applyFont="true" applyFill="true" applyBorder="true" applyAlignment="true">
      <alignment vertical="center"/>
    </xf>
    <xf numFmtId="49" fontId="6" fillId="2" borderId="3" xfId="0" applyNumberFormat="true" applyFont="true" applyFill="true" applyBorder="true" applyAlignment="true">
      <alignment vertical="center"/>
    </xf>
    <xf numFmtId="0" fontId="4" fillId="0" borderId="3" xfId="0" applyFont="true" applyFill="true" applyBorder="true" applyAlignment="true" applyProtection="true">
      <alignment horizontal="left" vertical="center"/>
    </xf>
    <xf numFmtId="49" fontId="3" fillId="2" borderId="3" xfId="0" applyNumberFormat="true" applyFont="true" applyFill="true" applyBorder="true" applyAlignment="true" applyProtection="true">
      <alignment horizontal="center" vertical="center" wrapText="true"/>
    </xf>
    <xf numFmtId="49" fontId="4" fillId="2" borderId="3" xfId="0" applyNumberFormat="true" applyFont="true" applyFill="true" applyBorder="true" applyAlignment="true" applyProtection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Border="true">
      <alignment vertical="center"/>
    </xf>
    <xf numFmtId="49" fontId="3" fillId="2" borderId="3" xfId="0" applyNumberFormat="true" applyFont="true" applyFill="true" applyBorder="true" applyAlignment="true" applyProtection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 applyProtection="true">
      <alignment vertical="center" wrapText="true"/>
    </xf>
    <xf numFmtId="49" fontId="6" fillId="2" borderId="3" xfId="0" applyNumberFormat="true" applyFont="true" applyFill="true" applyBorder="true" applyAlignment="true" applyProtection="true">
      <alignment horizontal="center" vertical="center" wrapText="true"/>
    </xf>
    <xf numFmtId="49" fontId="4" fillId="2" borderId="3" xfId="0" applyNumberFormat="true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vertical="center"/>
    </xf>
    <xf numFmtId="49" fontId="5" fillId="2" borderId="4" xfId="0" applyNumberFormat="true" applyFont="true" applyFill="true" applyBorder="true" applyAlignment="true" applyProtection="true">
      <alignment horizontal="center" vertical="center" wrapText="true"/>
    </xf>
    <xf numFmtId="0" fontId="2" fillId="2" borderId="2" xfId="0" applyFont="true" applyFill="true" applyBorder="true" applyAlignment="true" applyProtection="true">
      <alignment vertical="center" wrapText="true"/>
    </xf>
    <xf numFmtId="49" fontId="3" fillId="2" borderId="4" xfId="0" applyNumberFormat="true" applyFont="true" applyFill="true" applyBorder="true" applyAlignment="true" applyProtection="true">
      <alignment vertical="center" wrapText="true"/>
    </xf>
    <xf numFmtId="49" fontId="4" fillId="2" borderId="3" xfId="0" applyNumberFormat="true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 applyProtection="true">
      <alignment vertical="center" wrapText="true"/>
    </xf>
    <xf numFmtId="49" fontId="4" fillId="2" borderId="4" xfId="0" applyNumberFormat="true" applyFont="true" applyFill="true" applyBorder="true" applyAlignment="true">
      <alignment vertical="center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 applyProtection="true">
      <alignment vertical="center" wrapText="true"/>
    </xf>
    <xf numFmtId="0" fontId="0" fillId="0" borderId="0" xfId="0" applyFont="true">
      <alignment vertical="center"/>
    </xf>
    <xf numFmtId="176" fontId="0" fillId="0" borderId="0" xfId="0" applyNumberFormat="true">
      <alignment vertical="center"/>
    </xf>
    <xf numFmtId="0" fontId="7" fillId="2" borderId="0" xfId="0" applyFont="true" applyFill="true">
      <alignment vertical="center"/>
    </xf>
    <xf numFmtId="0" fontId="8" fillId="2" borderId="0" xfId="0" applyFont="true" applyFill="true" applyBorder="true" applyAlignment="true">
      <alignment vertical="center"/>
    </xf>
    <xf numFmtId="0" fontId="9" fillId="2" borderId="0" xfId="0" applyFont="true" applyFill="true" applyBorder="true" applyAlignment="true">
      <alignment vertical="center"/>
    </xf>
    <xf numFmtId="0" fontId="8" fillId="2" borderId="0" xfId="0" applyFont="true" applyFill="true" applyBorder="true" applyAlignment="true">
      <alignment horizontal="center" vertical="center"/>
    </xf>
    <xf numFmtId="0" fontId="10" fillId="2" borderId="0" xfId="0" applyFont="true" applyFill="true" applyBorder="true" applyAlignment="true">
      <alignment vertical="center"/>
    </xf>
    <xf numFmtId="0" fontId="10" fillId="2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1" fillId="0" borderId="0" xfId="0" applyFont="true">
      <alignment vertical="center"/>
    </xf>
    <xf numFmtId="49" fontId="0" fillId="0" borderId="0" xfId="0" applyNumberFormat="true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vertical="center" wrapText="true"/>
    </xf>
    <xf numFmtId="0" fontId="12" fillId="2" borderId="3" xfId="0" applyFont="true" applyFill="true" applyBorder="true" applyAlignment="true">
      <alignment horizontal="center" vertical="center" wrapText="true"/>
    </xf>
    <xf numFmtId="0" fontId="12" fillId="2" borderId="3" xfId="0" applyFont="true" applyFill="true" applyBorder="true" applyAlignment="true">
      <alignment horizontal="center" vertical="center"/>
    </xf>
    <xf numFmtId="0" fontId="13" fillId="2" borderId="3" xfId="0" applyFont="true" applyFill="true" applyBorder="true" applyAlignment="true" applyProtection="true">
      <alignment horizontal="center" vertical="center" wrapText="true"/>
    </xf>
    <xf numFmtId="49" fontId="13" fillId="2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6" xfId="0" applyFont="true" applyFill="true" applyBorder="true" applyAlignment="true">
      <alignment horizontal="center" vertical="center" wrapText="true"/>
    </xf>
    <xf numFmtId="0" fontId="14" fillId="0" borderId="7" xfId="0" applyFont="true" applyFill="true" applyBorder="true" applyAlignment="true">
      <alignment horizontal="center" vertical="center" wrapText="true"/>
    </xf>
    <xf numFmtId="0" fontId="15" fillId="2" borderId="3" xfId="0" applyFont="true" applyFill="true" applyBorder="true" applyAlignment="true" applyProtection="true">
      <alignment horizontal="center" vertical="center" wrapText="true"/>
    </xf>
    <xf numFmtId="0" fontId="15" fillId="2" borderId="3" xfId="0" applyFont="true" applyFill="true" applyBorder="true" applyAlignment="true" applyProtection="true">
      <alignment vertical="center" wrapText="true"/>
    </xf>
    <xf numFmtId="0" fontId="10" fillId="0" borderId="3" xfId="0" applyFont="true" applyFill="true" applyBorder="true" applyAlignment="true" applyProtection="true">
      <alignment vertical="center" wrapText="true"/>
    </xf>
    <xf numFmtId="0" fontId="16" fillId="2" borderId="3" xfId="0" applyFont="true" applyFill="true" applyBorder="true" applyAlignment="true" applyProtection="true">
      <alignment horizontal="left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17" fillId="0" borderId="6" xfId="0" applyFont="true" applyFill="true" applyBorder="true" applyAlignment="true">
      <alignment horizontal="center" vertical="center" wrapText="true"/>
    </xf>
    <xf numFmtId="0" fontId="17" fillId="0" borderId="7" xfId="0" applyFont="true" applyFill="true" applyBorder="true" applyAlignment="true">
      <alignment horizontal="center" vertical="center" wrapText="true"/>
    </xf>
    <xf numFmtId="0" fontId="18" fillId="0" borderId="5" xfId="0" applyFont="true" applyFill="true" applyBorder="true" applyAlignment="true">
      <alignment horizontal="center" vertical="center" wrapText="true"/>
    </xf>
    <xf numFmtId="49" fontId="15" fillId="2" borderId="3" xfId="0" applyNumberFormat="true" applyFont="true" applyFill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center" vertical="center"/>
    </xf>
    <xf numFmtId="49" fontId="19" fillId="2" borderId="3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right" vertical="center"/>
    </xf>
    <xf numFmtId="176" fontId="10" fillId="0" borderId="3" xfId="0" applyNumberFormat="true" applyFont="true" applyBorder="true" applyAlignment="true">
      <alignment horizontal="right" vertical="center"/>
    </xf>
    <xf numFmtId="49" fontId="15" fillId="2" borderId="3" xfId="0" applyNumberFormat="true" applyFont="true" applyFill="true" applyBorder="true" applyAlignment="true" applyProtection="true">
      <alignment vertical="center" wrapText="true"/>
    </xf>
    <xf numFmtId="49" fontId="15" fillId="2" borderId="3" xfId="0" applyNumberFormat="true" applyFont="true" applyFill="true" applyBorder="true" applyAlignment="true" applyProtection="true">
      <alignment horizontal="center" vertical="center"/>
    </xf>
    <xf numFmtId="0" fontId="10" fillId="2" borderId="0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tabSelected="1" view="pageBreakPreview" zoomScale="25" zoomScaleNormal="25" zoomScaleSheetLayoutView="25" workbookViewId="0">
      <pane ySplit="4" topLeftCell="A5" activePane="bottomLeft" state="frozenSplit"/>
      <selection/>
      <selection pane="bottomLeft" activeCell="H2" sqref="H2:H4"/>
    </sheetView>
  </sheetViews>
  <sheetFormatPr defaultColWidth="9" defaultRowHeight="60" customHeight="true"/>
  <cols>
    <col min="1" max="1" width="13.75" style="45" customWidth="true"/>
    <col min="2" max="2" width="41.6666666666667" style="45" customWidth="true"/>
    <col min="3" max="11" width="46.5" style="46" customWidth="true"/>
    <col min="12" max="12" width="39.75" style="46" customWidth="true"/>
    <col min="13" max="13" width="38.6333333333333" style="47" customWidth="true"/>
    <col min="14" max="14" width="25" style="47" customWidth="true"/>
    <col min="15" max="17" width="25.8833333333333" style="48" customWidth="true"/>
    <col min="18" max="18" width="30" style="47" customWidth="true"/>
    <col min="19" max="19" width="29.1666666666667" style="47" customWidth="true"/>
    <col min="20" max="20" width="26.6666666666667" style="47" customWidth="true"/>
    <col min="21" max="22" width="25.8833333333333" style="48" customWidth="true"/>
    <col min="23" max="23" width="34.25" style="48" customWidth="true"/>
    <col min="24" max="24" width="25.8833333333333" style="48" customWidth="true"/>
    <col min="25" max="25" width="31.75" style="48" customWidth="true"/>
    <col min="26" max="26" width="25.8833333333333" style="48" customWidth="true"/>
    <col min="27" max="27" width="31.6666666666667" style="47" customWidth="true"/>
    <col min="28" max="28" width="35" style="47" customWidth="true"/>
    <col min="29" max="29" width="32.5" style="47" customWidth="true"/>
    <col min="30" max="30" width="31.6666666666667" style="47" customWidth="true"/>
    <col min="31" max="31" width="35.8333333333333" style="47" customWidth="true"/>
    <col min="32" max="32" width="33.3333333333333" style="47" customWidth="true"/>
    <col min="33" max="33" width="28" style="47" customWidth="true"/>
    <col min="34" max="34" width="16.6666666666667" style="49" customWidth="true"/>
    <col min="35" max="44" width="22.5" style="48" customWidth="true"/>
  </cols>
  <sheetData>
    <row r="1" s="39" customFormat="true" ht="153.75" customHeight="true" spans="1:4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="40" customFormat="true" ht="123" customHeight="true" spans="1:44">
      <c r="A2" s="52" t="s">
        <v>1</v>
      </c>
      <c r="B2" s="52" t="s">
        <v>2</v>
      </c>
      <c r="C2" s="53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61" t="s">
        <v>8</v>
      </c>
      <c r="I2" s="61" t="s">
        <v>9</v>
      </c>
      <c r="J2" s="61" t="s">
        <v>10</v>
      </c>
      <c r="K2" s="64" t="s">
        <v>11</v>
      </c>
      <c r="L2" s="61" t="s">
        <v>12</v>
      </c>
      <c r="M2" s="53" t="s">
        <v>13</v>
      </c>
      <c r="N2" s="53" t="s">
        <v>14</v>
      </c>
      <c r="O2" s="53" t="s">
        <v>15</v>
      </c>
      <c r="P2" s="53"/>
      <c r="Q2" s="53"/>
      <c r="R2" s="53" t="s">
        <v>16</v>
      </c>
      <c r="S2" s="53"/>
      <c r="T2" s="53"/>
      <c r="U2" s="53" t="s">
        <v>17</v>
      </c>
      <c r="V2" s="53"/>
      <c r="W2" s="53"/>
      <c r="X2" s="53"/>
      <c r="Y2" s="53"/>
      <c r="Z2" s="53"/>
      <c r="AA2" s="53" t="s">
        <v>18</v>
      </c>
      <c r="AB2" s="53"/>
      <c r="AC2" s="53"/>
      <c r="AD2" s="53"/>
      <c r="AE2" s="53"/>
      <c r="AF2" s="53"/>
      <c r="AG2" s="53" t="s">
        <v>19</v>
      </c>
      <c r="AH2" s="53"/>
      <c r="AI2" s="53"/>
      <c r="AJ2" s="53"/>
      <c r="AK2" s="53"/>
      <c r="AL2" s="53" t="s">
        <v>20</v>
      </c>
      <c r="AM2" s="53"/>
      <c r="AN2" s="53"/>
      <c r="AO2" s="53"/>
      <c r="AP2" s="53"/>
      <c r="AQ2" s="53"/>
      <c r="AR2" s="53"/>
    </row>
    <row r="3" s="41" customFormat="true" ht="126" customHeight="true" spans="1:44">
      <c r="A3" s="52"/>
      <c r="B3" s="52"/>
      <c r="C3" s="53"/>
      <c r="D3" s="55"/>
      <c r="E3" s="55"/>
      <c r="F3" s="55"/>
      <c r="G3" s="55"/>
      <c r="H3" s="62"/>
      <c r="I3" s="62"/>
      <c r="J3" s="62"/>
      <c r="K3" s="62"/>
      <c r="L3" s="62"/>
      <c r="M3" s="53"/>
      <c r="N3" s="53"/>
      <c r="O3" s="53"/>
      <c r="P3" s="53"/>
      <c r="Q3" s="53"/>
      <c r="R3" s="53"/>
      <c r="S3" s="53"/>
      <c r="T3" s="53"/>
      <c r="U3" s="53" t="s">
        <v>21</v>
      </c>
      <c r="V3" s="53"/>
      <c r="W3" s="53" t="s">
        <v>22</v>
      </c>
      <c r="X3" s="53"/>
      <c r="Y3" s="53" t="s">
        <v>23</v>
      </c>
      <c r="Z3" s="53"/>
      <c r="AA3" s="53" t="s">
        <v>21</v>
      </c>
      <c r="AB3" s="53"/>
      <c r="AC3" s="53" t="s">
        <v>22</v>
      </c>
      <c r="AD3" s="53"/>
      <c r="AE3" s="53" t="s">
        <v>23</v>
      </c>
      <c r="AF3" s="53"/>
      <c r="AG3" s="53" t="s">
        <v>24</v>
      </c>
      <c r="AH3" s="53" t="s">
        <v>25</v>
      </c>
      <c r="AI3" s="53" t="s">
        <v>26</v>
      </c>
      <c r="AJ3" s="53" t="s">
        <v>27</v>
      </c>
      <c r="AK3" s="53" t="s">
        <v>28</v>
      </c>
      <c r="AL3" s="53" t="s">
        <v>29</v>
      </c>
      <c r="AM3" s="53" t="s">
        <v>30</v>
      </c>
      <c r="AN3" s="53" t="s">
        <v>31</v>
      </c>
      <c r="AO3" s="53" t="s">
        <v>32</v>
      </c>
      <c r="AP3" s="53" t="s">
        <v>33</v>
      </c>
      <c r="AQ3" s="53" t="s">
        <v>34</v>
      </c>
      <c r="AR3" s="53" t="s">
        <v>35</v>
      </c>
    </row>
    <row r="4" s="42" customFormat="true" ht="327" customHeight="true" spans="1:44">
      <c r="A4" s="52"/>
      <c r="B4" s="52"/>
      <c r="C4" s="53"/>
      <c r="D4" s="56"/>
      <c r="E4" s="56"/>
      <c r="F4" s="56"/>
      <c r="G4" s="56"/>
      <c r="H4" s="63"/>
      <c r="I4" s="63"/>
      <c r="J4" s="63"/>
      <c r="K4" s="63"/>
      <c r="L4" s="63"/>
      <c r="M4" s="53"/>
      <c r="N4" s="53"/>
      <c r="O4" s="53" t="s">
        <v>21</v>
      </c>
      <c r="P4" s="53" t="s">
        <v>22</v>
      </c>
      <c r="Q4" s="53" t="s">
        <v>23</v>
      </c>
      <c r="R4" s="53" t="s">
        <v>21</v>
      </c>
      <c r="S4" s="53" t="s">
        <v>22</v>
      </c>
      <c r="T4" s="53" t="s">
        <v>23</v>
      </c>
      <c r="U4" s="53" t="s">
        <v>36</v>
      </c>
      <c r="V4" s="53" t="s">
        <v>37</v>
      </c>
      <c r="W4" s="53" t="s">
        <v>36</v>
      </c>
      <c r="X4" s="53" t="s">
        <v>37</v>
      </c>
      <c r="Y4" s="53" t="s">
        <v>36</v>
      </c>
      <c r="Z4" s="53" t="s">
        <v>37</v>
      </c>
      <c r="AA4" s="53" t="s">
        <v>38</v>
      </c>
      <c r="AB4" s="53" t="s">
        <v>39</v>
      </c>
      <c r="AC4" s="53" t="s">
        <v>40</v>
      </c>
      <c r="AD4" s="53" t="s">
        <v>39</v>
      </c>
      <c r="AE4" s="53" t="s">
        <v>40</v>
      </c>
      <c r="AF4" s="53" t="s">
        <v>39</v>
      </c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="43" customFormat="true" ht="373.5" customHeight="true" spans="1:44">
      <c r="A5" s="57">
        <v>1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65"/>
      <c r="N5" s="65"/>
      <c r="O5" s="66"/>
      <c r="P5" s="66"/>
      <c r="Q5" s="66"/>
      <c r="R5" s="68"/>
      <c r="S5" s="68"/>
      <c r="T5" s="68"/>
      <c r="U5" s="66"/>
      <c r="V5" s="66"/>
      <c r="W5" s="66"/>
      <c r="X5" s="66"/>
      <c r="Y5" s="66"/>
      <c r="Z5" s="66"/>
      <c r="AA5" s="68"/>
      <c r="AB5" s="68"/>
      <c r="AC5" s="68"/>
      <c r="AD5" s="68"/>
      <c r="AE5" s="68"/>
      <c r="AF5" s="68"/>
      <c r="AG5" s="69"/>
      <c r="AH5" s="70"/>
      <c r="AI5" s="71"/>
      <c r="AJ5" s="71"/>
      <c r="AK5" s="65"/>
      <c r="AL5" s="65"/>
      <c r="AM5" s="65"/>
      <c r="AN5" s="65"/>
      <c r="AO5" s="65"/>
      <c r="AP5" s="65"/>
      <c r="AQ5" s="65"/>
      <c r="AR5" s="65"/>
    </row>
    <row r="6" s="43" customFormat="true" ht="373.5" customHeight="true" spans="1:44">
      <c r="A6" s="57">
        <v>2</v>
      </c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65"/>
      <c r="N6" s="65"/>
      <c r="O6" s="66"/>
      <c r="P6" s="66"/>
      <c r="Q6" s="66"/>
      <c r="R6" s="68"/>
      <c r="S6" s="68"/>
      <c r="T6" s="68"/>
      <c r="U6" s="66"/>
      <c r="V6" s="66"/>
      <c r="W6" s="66"/>
      <c r="X6" s="66"/>
      <c r="Y6" s="66"/>
      <c r="Z6" s="66"/>
      <c r="AA6" s="68"/>
      <c r="AB6" s="68"/>
      <c r="AC6" s="68"/>
      <c r="AD6" s="68"/>
      <c r="AE6" s="68"/>
      <c r="AF6" s="68"/>
      <c r="AG6" s="69"/>
      <c r="AH6" s="70"/>
      <c r="AI6" s="71"/>
      <c r="AJ6" s="71"/>
      <c r="AK6" s="65"/>
      <c r="AL6" s="65"/>
      <c r="AM6" s="65"/>
      <c r="AN6" s="65"/>
      <c r="AO6" s="65"/>
      <c r="AP6" s="65"/>
      <c r="AQ6" s="65"/>
      <c r="AR6" s="65"/>
    </row>
    <row r="7" s="44" customFormat="true" ht="373.5" customHeight="true" spans="1:44">
      <c r="A7" s="57">
        <v>3</v>
      </c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67"/>
      <c r="N7" s="67"/>
      <c r="O7" s="66"/>
      <c r="P7" s="66"/>
      <c r="Q7" s="66"/>
      <c r="R7" s="68"/>
      <c r="S7" s="68"/>
      <c r="T7" s="68"/>
      <c r="U7" s="66"/>
      <c r="V7" s="66"/>
      <c r="W7" s="66"/>
      <c r="X7" s="66"/>
      <c r="Y7" s="66"/>
      <c r="Z7" s="66"/>
      <c r="AA7" s="68"/>
      <c r="AB7" s="68"/>
      <c r="AC7" s="68"/>
      <c r="AD7" s="68"/>
      <c r="AE7" s="68"/>
      <c r="AF7" s="68"/>
      <c r="AG7" s="69"/>
      <c r="AH7" s="70"/>
      <c r="AI7" s="71"/>
      <c r="AJ7" s="71"/>
      <c r="AK7" s="65"/>
      <c r="AL7" s="65"/>
      <c r="AM7" s="65"/>
      <c r="AN7" s="65"/>
      <c r="AO7" s="65"/>
      <c r="AP7" s="65"/>
      <c r="AQ7" s="65"/>
      <c r="AR7" s="65"/>
    </row>
    <row r="8" s="44" customFormat="true" ht="373.5" customHeight="true" spans="1:44">
      <c r="A8" s="57">
        <v>4</v>
      </c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67"/>
      <c r="N8" s="67"/>
      <c r="O8" s="66"/>
      <c r="P8" s="66"/>
      <c r="Q8" s="66"/>
      <c r="R8" s="68"/>
      <c r="S8" s="68"/>
      <c r="T8" s="68"/>
      <c r="U8" s="66"/>
      <c r="V8" s="66"/>
      <c r="W8" s="66"/>
      <c r="X8" s="66"/>
      <c r="Y8" s="66"/>
      <c r="Z8" s="66"/>
      <c r="AA8" s="68"/>
      <c r="AB8" s="68"/>
      <c r="AC8" s="68"/>
      <c r="AD8" s="68"/>
      <c r="AE8" s="68"/>
      <c r="AF8" s="68"/>
      <c r="AG8" s="69"/>
      <c r="AH8" s="70"/>
      <c r="AI8" s="71"/>
      <c r="AJ8" s="71"/>
      <c r="AK8" s="65"/>
      <c r="AL8" s="65"/>
      <c r="AM8" s="65"/>
      <c r="AN8" s="65"/>
      <c r="AO8" s="65"/>
      <c r="AP8" s="65"/>
      <c r="AQ8" s="65"/>
      <c r="AR8" s="65"/>
    </row>
    <row r="9" s="43" customFormat="true" ht="190" customHeight="true" spans="1:45">
      <c r="A9" s="60" t="s">
        <v>41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72"/>
    </row>
  </sheetData>
  <mergeCells count="40">
    <mergeCell ref="A1:AR1"/>
    <mergeCell ref="U2:Z2"/>
    <mergeCell ref="AA2:AF2"/>
    <mergeCell ref="AG2:AK2"/>
    <mergeCell ref="AL2:AR2"/>
    <mergeCell ref="U3:V3"/>
    <mergeCell ref="W3:X3"/>
    <mergeCell ref="Y3:Z3"/>
    <mergeCell ref="AA3:AB3"/>
    <mergeCell ref="AC3:AD3"/>
    <mergeCell ref="AE3:AF3"/>
    <mergeCell ref="A9:AR9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O2:Q3"/>
    <mergeCell ref="R2:T3"/>
  </mergeCells>
  <printOptions horizontalCentered="true"/>
  <pageMargins left="0" right="0" top="0.196527777777778" bottom="0" header="0.550694444444444" footer="0.314583333333333"/>
  <pageSetup paperSize="9" scale="1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7" sqref="H17"/>
    </sheetView>
  </sheetViews>
  <sheetFormatPr defaultColWidth="9" defaultRowHeight="13.5" outlineLevelCol="5"/>
  <cols>
    <col min="1" max="1" width="29.5" customWidth="true"/>
    <col min="2" max="4" width="9.66666666666667" customWidth="true"/>
    <col min="5" max="5" width="10.775" customWidth="true"/>
    <col min="6" max="6" width="12.8916666666667" customWidth="true"/>
  </cols>
  <sheetData>
    <row r="1" spans="1:5">
      <c r="A1" s="37" t="s">
        <v>42</v>
      </c>
      <c r="B1" s="37" t="s">
        <v>43</v>
      </c>
      <c r="C1" s="37" t="s">
        <v>44</v>
      </c>
      <c r="D1" s="37" t="s">
        <v>45</v>
      </c>
      <c r="E1" s="37" t="s">
        <v>46</v>
      </c>
    </row>
    <row r="2" spans="1:6">
      <c r="A2" s="8" t="s">
        <v>47</v>
      </c>
      <c r="B2">
        <v>665</v>
      </c>
      <c r="C2">
        <v>727</v>
      </c>
      <c r="D2">
        <v>776</v>
      </c>
      <c r="E2" s="38">
        <f t="shared" ref="E2:F13" si="0">(B2+C2+D2)/3</f>
        <v>722.666666666667</v>
      </c>
      <c r="F2">
        <v>722.666666666667</v>
      </c>
    </row>
    <row r="3" spans="1:6">
      <c r="A3" s="8" t="s">
        <v>48</v>
      </c>
      <c r="B3">
        <v>2583.91</v>
      </c>
      <c r="C3">
        <v>2735.2</v>
      </c>
      <c r="D3">
        <v>2026.5</v>
      </c>
      <c r="E3" s="38">
        <f t="shared" si="0"/>
        <v>2448.53666666667</v>
      </c>
      <c r="F3">
        <v>2448.53666666667</v>
      </c>
    </row>
    <row r="4" spans="1:6">
      <c r="A4" s="8" t="s">
        <v>49</v>
      </c>
      <c r="B4">
        <v>4239</v>
      </c>
      <c r="C4">
        <v>4832</v>
      </c>
      <c r="D4">
        <v>4962</v>
      </c>
      <c r="E4" s="38">
        <f t="shared" si="0"/>
        <v>4677.66666666667</v>
      </c>
      <c r="F4">
        <v>4677.66666666667</v>
      </c>
    </row>
    <row r="5" spans="1:6">
      <c r="A5" s="8" t="s">
        <v>50</v>
      </c>
      <c r="B5">
        <v>24058.09</v>
      </c>
      <c r="C5">
        <v>35023.94</v>
      </c>
      <c r="D5">
        <v>40932.15</v>
      </c>
      <c r="E5" s="38">
        <f t="shared" si="0"/>
        <v>33338.06</v>
      </c>
      <c r="F5">
        <v>33338.06</v>
      </c>
    </row>
    <row r="6" spans="1:6">
      <c r="A6" s="8" t="s">
        <v>51</v>
      </c>
      <c r="B6">
        <v>18343.26</v>
      </c>
      <c r="C6">
        <v>22686.92</v>
      </c>
      <c r="D6">
        <v>26878.55</v>
      </c>
      <c r="E6" s="38">
        <f t="shared" si="0"/>
        <v>22636.2433333333</v>
      </c>
      <c r="F6">
        <v>22636.2433333333</v>
      </c>
    </row>
    <row r="7" spans="1:6">
      <c r="A7" s="8" t="s">
        <v>52</v>
      </c>
      <c r="B7">
        <v>1022.25</v>
      </c>
      <c r="C7">
        <v>1199.86</v>
      </c>
      <c r="D7">
        <v>1206.87</v>
      </c>
      <c r="E7" s="38">
        <f t="shared" si="0"/>
        <v>1142.99333333333</v>
      </c>
      <c r="F7">
        <v>1142.99333333333</v>
      </c>
    </row>
    <row r="8" spans="1:6">
      <c r="A8" s="8" t="s">
        <v>53</v>
      </c>
      <c r="B8">
        <v>729.66</v>
      </c>
      <c r="C8">
        <v>1933.2</v>
      </c>
      <c r="D8">
        <v>4924.2</v>
      </c>
      <c r="E8" s="38">
        <f t="shared" si="0"/>
        <v>2529.02</v>
      </c>
      <c r="F8">
        <v>2529.02</v>
      </c>
    </row>
    <row r="9" spans="1:6">
      <c r="A9" s="8" t="s">
        <v>54</v>
      </c>
      <c r="B9">
        <v>1453.32</v>
      </c>
      <c r="C9">
        <v>1490.85</v>
      </c>
      <c r="D9">
        <v>4229.34</v>
      </c>
      <c r="E9" s="38">
        <f t="shared" si="0"/>
        <v>2391.17</v>
      </c>
      <c r="F9">
        <v>2391.17</v>
      </c>
    </row>
    <row r="10" spans="1:6">
      <c r="A10" s="8" t="s">
        <v>55</v>
      </c>
      <c r="B10">
        <v>9523.98</v>
      </c>
      <c r="C10">
        <v>11309.91</v>
      </c>
      <c r="D10">
        <v>10566.16</v>
      </c>
      <c r="E10" s="38">
        <f t="shared" si="0"/>
        <v>10466.6833333333</v>
      </c>
      <c r="F10">
        <v>10466.6833333333</v>
      </c>
    </row>
    <row r="11" spans="1:6">
      <c r="A11" s="8" t="s">
        <v>56</v>
      </c>
      <c r="B11">
        <v>854.79</v>
      </c>
      <c r="C11">
        <v>1007.49</v>
      </c>
      <c r="D11">
        <v>1024.82</v>
      </c>
      <c r="E11" s="38">
        <f t="shared" si="0"/>
        <v>962.366666666667</v>
      </c>
      <c r="F11">
        <v>962.366666666667</v>
      </c>
    </row>
    <row r="12" spans="1:6">
      <c r="A12" s="8" t="s">
        <v>57</v>
      </c>
      <c r="B12">
        <v>1264.71</v>
      </c>
      <c r="C12">
        <v>1807.02</v>
      </c>
      <c r="D12">
        <v>1652.29</v>
      </c>
      <c r="E12" s="38">
        <f t="shared" si="0"/>
        <v>1574.67333333333</v>
      </c>
      <c r="F12">
        <v>1574.67333333333</v>
      </c>
    </row>
    <row r="13" spans="1:6">
      <c r="A13" s="8" t="s">
        <v>58</v>
      </c>
      <c r="B13">
        <v>1637.18</v>
      </c>
      <c r="C13">
        <v>1972.92</v>
      </c>
      <c r="D13">
        <v>2544.27</v>
      </c>
      <c r="E13" s="38">
        <f t="shared" si="0"/>
        <v>2051.45666666667</v>
      </c>
      <c r="F13">
        <v>2051.45666666667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zoomScale="85" zoomScaleNormal="85" workbookViewId="0">
      <selection activeCell="M11" sqref="M11"/>
    </sheetView>
  </sheetViews>
  <sheetFormatPr defaultColWidth="9" defaultRowHeight="13.5"/>
  <cols>
    <col min="1" max="1" width="3.225" customWidth="true"/>
    <col min="2" max="2" width="3" customWidth="true"/>
    <col min="3" max="3" width="8.89166666666667" customWidth="true"/>
    <col min="4" max="4" width="4.33333333333333" customWidth="true"/>
    <col min="5" max="5" width="8.89166666666667" customWidth="true"/>
    <col min="6" max="6" width="7.225" customWidth="true"/>
    <col min="7" max="7" width="8.33333333333333" customWidth="true"/>
    <col min="8" max="8" width="2.66666666666667" customWidth="true"/>
    <col min="9" max="9" width="8.33333333333333" customWidth="true"/>
    <col min="10" max="10" width="2.66666666666667" customWidth="true"/>
    <col min="11" max="11" width="8.33333333333333" customWidth="true"/>
    <col min="12" max="12" width="2.66666666666667" customWidth="true"/>
    <col min="13" max="13" width="8.75" customWidth="true"/>
    <col min="14" max="16" width="9.44166666666667" customWidth="true"/>
    <col min="17" max="17" width="9.44166666666667"/>
    <col min="18" max="18" width="9.01666666666667" customWidth="true"/>
    <col min="19" max="19" width="5.225" customWidth="true"/>
    <col min="20" max="20" width="5.61666666666667" customWidth="true"/>
    <col min="21" max="21" width="5.60833333333333" customWidth="true"/>
    <col min="22" max="22" width="5.09166666666667" customWidth="true"/>
  </cols>
  <sheetData>
    <row r="1" spans="1:32">
      <c r="A1" s="2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6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4" t="s">
        <v>1</v>
      </c>
      <c r="B2" s="4" t="s">
        <v>60</v>
      </c>
      <c r="C2" s="5" t="s">
        <v>3</v>
      </c>
      <c r="D2" s="5" t="s">
        <v>2</v>
      </c>
      <c r="E2" s="9" t="s">
        <v>61</v>
      </c>
      <c r="F2" s="9" t="s">
        <v>62</v>
      </c>
      <c r="G2" s="9" t="s">
        <v>63</v>
      </c>
      <c r="H2" s="9"/>
      <c r="I2" s="9"/>
      <c r="J2" s="9"/>
      <c r="K2" s="9"/>
      <c r="L2" s="9"/>
      <c r="M2" s="9" t="s">
        <v>64</v>
      </c>
      <c r="N2" s="9" t="s">
        <v>65</v>
      </c>
      <c r="O2" s="9"/>
      <c r="P2" s="9"/>
      <c r="Q2" s="9" t="s">
        <v>19</v>
      </c>
      <c r="R2" s="9"/>
      <c r="S2" s="9"/>
      <c r="T2" s="9"/>
      <c r="U2" s="9" t="s">
        <v>66</v>
      </c>
      <c r="V2" s="9" t="s">
        <v>67</v>
      </c>
      <c r="W2" s="28" t="s">
        <v>68</v>
      </c>
      <c r="X2" s="9"/>
      <c r="Y2" s="9"/>
      <c r="Z2" s="9"/>
      <c r="AA2" s="9"/>
      <c r="AB2" s="9"/>
      <c r="AC2" s="9"/>
      <c r="AD2" s="9" t="s">
        <v>69</v>
      </c>
      <c r="AE2" s="9"/>
      <c r="AF2" s="35"/>
    </row>
    <row r="3" ht="34" customHeight="true" spans="1:32">
      <c r="A3" s="4"/>
      <c r="B3" s="4"/>
      <c r="C3" s="5"/>
      <c r="D3" s="5"/>
      <c r="E3" s="9"/>
      <c r="F3" s="9"/>
      <c r="G3" s="9" t="s">
        <v>70</v>
      </c>
      <c r="H3" s="9"/>
      <c r="I3" s="9" t="s">
        <v>71</v>
      </c>
      <c r="J3" s="9"/>
      <c r="K3" s="9" t="s">
        <v>72</v>
      </c>
      <c r="L3" s="9"/>
      <c r="M3" s="9"/>
      <c r="N3" s="9"/>
      <c r="O3" s="9"/>
      <c r="P3" s="9"/>
      <c r="Q3" s="9" t="s">
        <v>73</v>
      </c>
      <c r="R3" s="9" t="s">
        <v>74</v>
      </c>
      <c r="S3" s="9" t="s">
        <v>75</v>
      </c>
      <c r="T3" s="9" t="s">
        <v>76</v>
      </c>
      <c r="U3" s="9"/>
      <c r="V3" s="9"/>
      <c r="W3" s="28" t="s">
        <v>77</v>
      </c>
      <c r="X3" s="9"/>
      <c r="Y3" s="9"/>
      <c r="Z3" s="9"/>
      <c r="AA3" s="9"/>
      <c r="AB3" s="9" t="s">
        <v>78</v>
      </c>
      <c r="AC3" s="9"/>
      <c r="AD3" s="9"/>
      <c r="AE3" s="9"/>
      <c r="AF3" s="35"/>
    </row>
    <row r="4" ht="58" customHeight="true" spans="1:32">
      <c r="A4" s="4"/>
      <c r="B4" s="4"/>
      <c r="C4" s="5"/>
      <c r="D4" s="5"/>
      <c r="E4" s="9"/>
      <c r="F4" s="9"/>
      <c r="G4" s="9" t="s">
        <v>79</v>
      </c>
      <c r="H4" s="9" t="s">
        <v>80</v>
      </c>
      <c r="I4" s="9" t="s">
        <v>79</v>
      </c>
      <c r="J4" s="9" t="s">
        <v>80</v>
      </c>
      <c r="K4" s="9" t="s">
        <v>79</v>
      </c>
      <c r="L4" s="9" t="s">
        <v>80</v>
      </c>
      <c r="M4" s="9"/>
      <c r="N4" s="9" t="s">
        <v>70</v>
      </c>
      <c r="O4" s="9" t="s">
        <v>71</v>
      </c>
      <c r="P4" s="9" t="s">
        <v>72</v>
      </c>
      <c r="Q4" s="9"/>
      <c r="R4" s="9"/>
      <c r="S4" s="9"/>
      <c r="T4" s="9"/>
      <c r="U4" s="9"/>
      <c r="V4" s="9"/>
      <c r="W4" s="28" t="s">
        <v>81</v>
      </c>
      <c r="X4" s="9" t="s">
        <v>82</v>
      </c>
      <c r="Y4" s="9" t="s">
        <v>83</v>
      </c>
      <c r="Z4" s="9" t="s">
        <v>84</v>
      </c>
      <c r="AA4" s="9" t="s">
        <v>85</v>
      </c>
      <c r="AB4" s="9" t="s">
        <v>86</v>
      </c>
      <c r="AC4" s="9" t="s">
        <v>87</v>
      </c>
      <c r="AD4" s="9" t="s">
        <v>88</v>
      </c>
      <c r="AE4" s="9"/>
      <c r="AF4" s="35"/>
    </row>
    <row r="5" s="1" customFormat="true" spans="1:32">
      <c r="A5" s="6" t="s">
        <v>89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9"/>
      <c r="X5" s="29"/>
      <c r="Y5" s="29"/>
      <c r="Z5" s="29"/>
      <c r="AA5" s="29"/>
      <c r="AB5" s="29"/>
      <c r="AC5" s="29"/>
      <c r="AD5" s="29"/>
      <c r="AE5" s="29"/>
      <c r="AF5" s="36"/>
    </row>
    <row r="6" ht="45" spans="1:32">
      <c r="A6" s="7">
        <v>1</v>
      </c>
      <c r="B6" s="7" t="s">
        <v>90</v>
      </c>
      <c r="C6" s="8" t="s">
        <v>47</v>
      </c>
      <c r="D6" s="8" t="s">
        <v>91</v>
      </c>
      <c r="E6" s="8" t="s">
        <v>92</v>
      </c>
      <c r="F6" s="10" t="s">
        <v>93</v>
      </c>
      <c r="G6" s="11" t="s">
        <v>94</v>
      </c>
      <c r="H6" s="11" t="s">
        <v>95</v>
      </c>
      <c r="I6" s="11" t="s">
        <v>96</v>
      </c>
      <c r="J6" s="11" t="s">
        <v>95</v>
      </c>
      <c r="K6" s="11" t="s">
        <v>97</v>
      </c>
      <c r="L6" s="11" t="s">
        <v>95</v>
      </c>
      <c r="M6" s="17" t="s">
        <v>98</v>
      </c>
      <c r="N6" s="11" t="s">
        <v>99</v>
      </c>
      <c r="O6" s="11" t="s">
        <v>100</v>
      </c>
      <c r="P6" s="11" t="s">
        <v>101</v>
      </c>
      <c r="Q6" s="20">
        <v>722.666666666667</v>
      </c>
      <c r="R6" s="10" t="s">
        <v>102</v>
      </c>
      <c r="S6" s="21" t="s">
        <v>103</v>
      </c>
      <c r="T6" s="21" t="s">
        <v>104</v>
      </c>
      <c r="U6" s="17" t="s">
        <v>105</v>
      </c>
      <c r="V6" s="17" t="s">
        <v>104</v>
      </c>
      <c r="W6" s="30" t="s">
        <v>106</v>
      </c>
      <c r="X6" s="10" t="s">
        <v>107</v>
      </c>
      <c r="Y6" s="10" t="s">
        <v>108</v>
      </c>
      <c r="Z6" s="17" t="s">
        <v>109</v>
      </c>
      <c r="AA6" s="17" t="s">
        <v>110</v>
      </c>
      <c r="AB6" s="17" t="s">
        <v>111</v>
      </c>
      <c r="AC6" s="17" t="s">
        <v>112</v>
      </c>
      <c r="AD6" s="17" t="s">
        <v>113</v>
      </c>
      <c r="AE6" s="10"/>
      <c r="AF6" s="10"/>
    </row>
    <row r="7" ht="33.75" spans="1:32">
      <c r="A7" s="7">
        <v>2</v>
      </c>
      <c r="B7" s="7"/>
      <c r="C7" s="8" t="s">
        <v>48</v>
      </c>
      <c r="D7" s="8" t="s">
        <v>114</v>
      </c>
      <c r="E7" s="8" t="s">
        <v>115</v>
      </c>
      <c r="F7" s="10" t="s">
        <v>116</v>
      </c>
      <c r="G7" s="11" t="s">
        <v>117</v>
      </c>
      <c r="H7" s="11" t="s">
        <v>118</v>
      </c>
      <c r="I7" s="11" t="s">
        <v>117</v>
      </c>
      <c r="J7" s="11" t="s">
        <v>118</v>
      </c>
      <c r="K7" s="11" t="s">
        <v>117</v>
      </c>
      <c r="L7" s="11" t="s">
        <v>118</v>
      </c>
      <c r="M7" s="17" t="s">
        <v>119</v>
      </c>
      <c r="N7" s="11" t="s">
        <v>120</v>
      </c>
      <c r="O7" s="11" t="s">
        <v>121</v>
      </c>
      <c r="P7" s="11" t="s">
        <v>122</v>
      </c>
      <c r="Q7" s="20">
        <v>2448.53666666667</v>
      </c>
      <c r="R7" s="12" t="s">
        <v>123</v>
      </c>
      <c r="S7" s="22" t="s">
        <v>124</v>
      </c>
      <c r="T7" s="19" t="s">
        <v>104</v>
      </c>
      <c r="U7" s="19" t="s">
        <v>125</v>
      </c>
      <c r="V7" s="17" t="s">
        <v>104</v>
      </c>
      <c r="W7" s="30" t="s">
        <v>126</v>
      </c>
      <c r="X7" s="10" t="s">
        <v>127</v>
      </c>
      <c r="Y7" s="10" t="s">
        <v>128</v>
      </c>
      <c r="Z7" s="17" t="s">
        <v>129</v>
      </c>
      <c r="AA7" s="31" t="s">
        <v>130</v>
      </c>
      <c r="AB7" s="34" t="s">
        <v>131</v>
      </c>
      <c r="AC7" s="34" t="s">
        <v>132</v>
      </c>
      <c r="AD7" s="31" t="s">
        <v>133</v>
      </c>
      <c r="AE7" s="10"/>
      <c r="AF7" s="10"/>
    </row>
    <row r="8" ht="22.5" spans="1:32">
      <c r="A8" s="7">
        <v>3</v>
      </c>
      <c r="B8" s="7"/>
      <c r="C8" s="8" t="s">
        <v>49</v>
      </c>
      <c r="D8" s="8" t="s">
        <v>91</v>
      </c>
      <c r="E8" s="8" t="s">
        <v>134</v>
      </c>
      <c r="F8" s="10" t="s">
        <v>135</v>
      </c>
      <c r="G8" s="11" t="s">
        <v>136</v>
      </c>
      <c r="H8" s="11" t="s">
        <v>118</v>
      </c>
      <c r="I8" s="11" t="s">
        <v>136</v>
      </c>
      <c r="J8" s="11" t="s">
        <v>118</v>
      </c>
      <c r="K8" s="11" t="s">
        <v>137</v>
      </c>
      <c r="L8" s="11" t="s">
        <v>118</v>
      </c>
      <c r="M8" s="17" t="s">
        <v>138</v>
      </c>
      <c r="N8" s="11" t="s">
        <v>139</v>
      </c>
      <c r="O8" s="11" t="s">
        <v>140</v>
      </c>
      <c r="P8" s="11" t="s">
        <v>141</v>
      </c>
      <c r="Q8" s="20">
        <v>4677.66666666667</v>
      </c>
      <c r="R8" s="10" t="s">
        <v>142</v>
      </c>
      <c r="S8" s="17" t="s">
        <v>143</v>
      </c>
      <c r="T8" s="17" t="s">
        <v>104</v>
      </c>
      <c r="U8" s="17" t="s">
        <v>144</v>
      </c>
      <c r="V8" s="17" t="s">
        <v>104</v>
      </c>
      <c r="W8" s="30" t="s">
        <v>145</v>
      </c>
      <c r="X8" s="10" t="s">
        <v>146</v>
      </c>
      <c r="Y8" s="14" t="s">
        <v>131</v>
      </c>
      <c r="Z8" s="17" t="s">
        <v>147</v>
      </c>
      <c r="AA8" s="17" t="s">
        <v>148</v>
      </c>
      <c r="AB8" s="17" t="s">
        <v>149</v>
      </c>
      <c r="AC8" s="17" t="s">
        <v>150</v>
      </c>
      <c r="AD8" s="17" t="s">
        <v>151</v>
      </c>
      <c r="AE8" s="10"/>
      <c r="AF8" s="10"/>
    </row>
    <row r="9" ht="33.75" spans="1:32">
      <c r="A9" s="7">
        <v>4</v>
      </c>
      <c r="B9" s="7"/>
      <c r="C9" s="8" t="s">
        <v>50</v>
      </c>
      <c r="D9" s="8" t="s">
        <v>91</v>
      </c>
      <c r="E9" s="8" t="s">
        <v>152</v>
      </c>
      <c r="F9" s="12" t="s">
        <v>153</v>
      </c>
      <c r="G9" s="11" t="s">
        <v>154</v>
      </c>
      <c r="H9" s="11" t="s">
        <v>118</v>
      </c>
      <c r="I9" s="11" t="s">
        <v>155</v>
      </c>
      <c r="J9" s="11" t="s">
        <v>118</v>
      </c>
      <c r="K9" s="11" t="s">
        <v>154</v>
      </c>
      <c r="L9" s="11" t="s">
        <v>118</v>
      </c>
      <c r="M9" s="17" t="s">
        <v>156</v>
      </c>
      <c r="N9" s="11" t="s">
        <v>157</v>
      </c>
      <c r="O9" s="11" t="s">
        <v>158</v>
      </c>
      <c r="P9" s="11" t="s">
        <v>159</v>
      </c>
      <c r="Q9" s="20">
        <v>33338.06</v>
      </c>
      <c r="R9" s="10" t="s">
        <v>160</v>
      </c>
      <c r="S9" s="21" t="s">
        <v>161</v>
      </c>
      <c r="T9" s="17" t="s">
        <v>104</v>
      </c>
      <c r="U9" s="17" t="s">
        <v>125</v>
      </c>
      <c r="V9" s="17" t="s">
        <v>104</v>
      </c>
      <c r="W9" s="30" t="s">
        <v>162</v>
      </c>
      <c r="X9" s="10" t="s">
        <v>163</v>
      </c>
      <c r="Y9" s="10" t="s">
        <v>164</v>
      </c>
      <c r="Z9" s="17" t="s">
        <v>165</v>
      </c>
      <c r="AA9" s="17" t="s">
        <v>166</v>
      </c>
      <c r="AB9" s="17" t="s">
        <v>167</v>
      </c>
      <c r="AC9" s="17" t="s">
        <v>168</v>
      </c>
      <c r="AD9" s="17" t="s">
        <v>169</v>
      </c>
      <c r="AE9" s="10"/>
      <c r="AF9" s="10"/>
    </row>
    <row r="10" ht="45" spans="1:32">
      <c r="A10" s="7">
        <v>5</v>
      </c>
      <c r="B10" s="7"/>
      <c r="C10" s="8" t="s">
        <v>51</v>
      </c>
      <c r="D10" s="8" t="s">
        <v>91</v>
      </c>
      <c r="E10" s="8" t="s">
        <v>170</v>
      </c>
      <c r="F10" s="13" t="s">
        <v>171</v>
      </c>
      <c r="G10" s="11" t="s">
        <v>172</v>
      </c>
      <c r="H10" s="11" t="s">
        <v>118</v>
      </c>
      <c r="I10" s="11" t="s">
        <v>173</v>
      </c>
      <c r="J10" s="11" t="s">
        <v>118</v>
      </c>
      <c r="K10" s="11" t="s">
        <v>174</v>
      </c>
      <c r="L10" s="11" t="s">
        <v>118</v>
      </c>
      <c r="M10" s="18" t="s">
        <v>175</v>
      </c>
      <c r="N10" s="11" t="s">
        <v>176</v>
      </c>
      <c r="O10" s="11" t="s">
        <v>177</v>
      </c>
      <c r="P10" s="11" t="s">
        <v>178</v>
      </c>
      <c r="Q10" s="20">
        <v>22636.2433333333</v>
      </c>
      <c r="R10" s="23" t="s">
        <v>179</v>
      </c>
      <c r="S10" s="24" t="s">
        <v>180</v>
      </c>
      <c r="T10" s="19" t="s">
        <v>104</v>
      </c>
      <c r="U10" s="31" t="s">
        <v>181</v>
      </c>
      <c r="V10" s="19" t="s">
        <v>104</v>
      </c>
      <c r="W10" s="32" t="s">
        <v>182</v>
      </c>
      <c r="X10" s="23" t="s">
        <v>183</v>
      </c>
      <c r="Y10" s="23" t="s">
        <v>184</v>
      </c>
      <c r="Z10" s="18" t="s">
        <v>185</v>
      </c>
      <c r="AA10" s="18" t="s">
        <v>186</v>
      </c>
      <c r="AB10" s="18" t="s">
        <v>187</v>
      </c>
      <c r="AC10" s="18" t="s">
        <v>188</v>
      </c>
      <c r="AD10" s="18" t="s">
        <v>189</v>
      </c>
      <c r="AE10" s="10"/>
      <c r="AF10" s="10"/>
    </row>
    <row r="11" ht="33.75" spans="1:32">
      <c r="A11" s="7">
        <v>6</v>
      </c>
      <c r="B11" s="7"/>
      <c r="C11" s="8" t="s">
        <v>52</v>
      </c>
      <c r="D11" s="8" t="s">
        <v>114</v>
      </c>
      <c r="E11" s="8" t="s">
        <v>190</v>
      </c>
      <c r="F11" s="14" t="s">
        <v>116</v>
      </c>
      <c r="G11" s="11" t="s">
        <v>131</v>
      </c>
      <c r="H11" s="11" t="s">
        <v>118</v>
      </c>
      <c r="I11" s="11" t="s">
        <v>131</v>
      </c>
      <c r="J11" s="11" t="s">
        <v>118</v>
      </c>
      <c r="K11" s="11" t="s">
        <v>131</v>
      </c>
      <c r="L11" s="11" t="s">
        <v>118</v>
      </c>
      <c r="M11" s="19" t="s">
        <v>191</v>
      </c>
      <c r="N11" s="11" t="s">
        <v>192</v>
      </c>
      <c r="O11" s="11" t="s">
        <v>193</v>
      </c>
      <c r="P11" s="11" t="s">
        <v>194</v>
      </c>
      <c r="Q11" s="20">
        <v>1142.99333333333</v>
      </c>
      <c r="R11" s="25" t="s">
        <v>195</v>
      </c>
      <c r="S11" s="22" t="s">
        <v>143</v>
      </c>
      <c r="T11" s="19" t="s">
        <v>104</v>
      </c>
      <c r="U11" s="31" t="s">
        <v>125</v>
      </c>
      <c r="V11" s="19" t="s">
        <v>104</v>
      </c>
      <c r="W11" s="33" t="s">
        <v>196</v>
      </c>
      <c r="X11" s="14" t="s">
        <v>197</v>
      </c>
      <c r="Y11" s="14" t="s">
        <v>198</v>
      </c>
      <c r="Z11" s="19" t="s">
        <v>199</v>
      </c>
      <c r="AA11" s="19" t="s">
        <v>200</v>
      </c>
      <c r="AB11" s="19" t="s">
        <v>201</v>
      </c>
      <c r="AC11" s="19" t="s">
        <v>202</v>
      </c>
      <c r="AD11" s="19" t="s">
        <v>203</v>
      </c>
      <c r="AE11" s="10"/>
      <c r="AF11" s="10"/>
    </row>
    <row r="12" ht="45" spans="1:32">
      <c r="A12" s="7">
        <v>7</v>
      </c>
      <c r="B12" s="7"/>
      <c r="C12" s="8" t="s">
        <v>53</v>
      </c>
      <c r="D12" s="8" t="s">
        <v>204</v>
      </c>
      <c r="E12" s="8" t="s">
        <v>205</v>
      </c>
      <c r="F12" s="15" t="s">
        <v>206</v>
      </c>
      <c r="G12" s="11" t="s">
        <v>137</v>
      </c>
      <c r="H12" s="11" t="s">
        <v>95</v>
      </c>
      <c r="I12" s="11" t="s">
        <v>207</v>
      </c>
      <c r="J12" s="16">
        <v>2</v>
      </c>
      <c r="K12" s="11" t="s">
        <v>208</v>
      </c>
      <c r="L12" s="11" t="s">
        <v>95</v>
      </c>
      <c r="M12" s="19" t="s">
        <v>209</v>
      </c>
      <c r="N12" s="11" t="s">
        <v>210</v>
      </c>
      <c r="O12" s="11" t="s">
        <v>211</v>
      </c>
      <c r="P12" s="11" t="s">
        <v>212</v>
      </c>
      <c r="Q12" s="20">
        <v>2529.02</v>
      </c>
      <c r="R12" s="12" t="s">
        <v>213</v>
      </c>
      <c r="S12" s="22" t="s">
        <v>214</v>
      </c>
      <c r="T12" s="19" t="s">
        <v>104</v>
      </c>
      <c r="U12" s="19" t="s">
        <v>125</v>
      </c>
      <c r="V12" s="19" t="s">
        <v>104</v>
      </c>
      <c r="W12" s="33" t="s">
        <v>215</v>
      </c>
      <c r="X12" s="14" t="s">
        <v>216</v>
      </c>
      <c r="Y12" s="14" t="s">
        <v>217</v>
      </c>
      <c r="Z12" s="19" t="s">
        <v>218</v>
      </c>
      <c r="AA12" s="19" t="s">
        <v>219</v>
      </c>
      <c r="AB12" s="19" t="s">
        <v>220</v>
      </c>
      <c r="AC12" s="19" t="s">
        <v>221</v>
      </c>
      <c r="AD12" s="19" t="s">
        <v>222</v>
      </c>
      <c r="AE12" s="10"/>
      <c r="AF12" s="10"/>
    </row>
    <row r="13" ht="33.75" spans="1:32">
      <c r="A13" s="7">
        <v>8</v>
      </c>
      <c r="B13" s="7"/>
      <c r="C13" s="8" t="s">
        <v>54</v>
      </c>
      <c r="D13" s="8" t="s">
        <v>223</v>
      </c>
      <c r="E13" s="8" t="s">
        <v>224</v>
      </c>
      <c r="F13" s="12" t="s">
        <v>225</v>
      </c>
      <c r="G13" s="11" t="s">
        <v>226</v>
      </c>
      <c r="H13" s="11" t="s">
        <v>118</v>
      </c>
      <c r="I13" s="11" t="s">
        <v>227</v>
      </c>
      <c r="J13" s="11" t="s">
        <v>118</v>
      </c>
      <c r="K13" s="11" t="s">
        <v>228</v>
      </c>
      <c r="L13" s="11" t="s">
        <v>118</v>
      </c>
      <c r="M13" s="17" t="s">
        <v>229</v>
      </c>
      <c r="N13" s="11" t="s">
        <v>230</v>
      </c>
      <c r="O13" s="11" t="s">
        <v>231</v>
      </c>
      <c r="P13" s="11" t="s">
        <v>232</v>
      </c>
      <c r="Q13" s="20">
        <v>2391.17</v>
      </c>
      <c r="R13" s="10" t="s">
        <v>233</v>
      </c>
      <c r="S13" s="17" t="s">
        <v>234</v>
      </c>
      <c r="T13" s="17" t="s">
        <v>104</v>
      </c>
      <c r="U13" s="17" t="s">
        <v>125</v>
      </c>
      <c r="V13" s="17" t="s">
        <v>104</v>
      </c>
      <c r="W13" s="30" t="s">
        <v>235</v>
      </c>
      <c r="X13" s="10" t="s">
        <v>236</v>
      </c>
      <c r="Y13" s="10" t="s">
        <v>237</v>
      </c>
      <c r="Z13" s="17" t="s">
        <v>238</v>
      </c>
      <c r="AA13" s="17" t="s">
        <v>239</v>
      </c>
      <c r="AB13" s="17" t="s">
        <v>240</v>
      </c>
      <c r="AC13" s="17" t="s">
        <v>241</v>
      </c>
      <c r="AD13" s="17" t="s">
        <v>242</v>
      </c>
      <c r="AE13" s="10"/>
      <c r="AF13" s="10"/>
    </row>
    <row r="14" ht="33.75" spans="1:32">
      <c r="A14" s="7">
        <v>9</v>
      </c>
      <c r="B14" s="7" t="s">
        <v>243</v>
      </c>
      <c r="C14" s="8" t="s">
        <v>55</v>
      </c>
      <c r="D14" s="8" t="s">
        <v>244</v>
      </c>
      <c r="E14" s="8" t="s">
        <v>245</v>
      </c>
      <c r="F14" s="10" t="s">
        <v>246</v>
      </c>
      <c r="G14" s="11" t="s">
        <v>247</v>
      </c>
      <c r="H14" s="11" t="s">
        <v>118</v>
      </c>
      <c r="I14" s="11" t="s">
        <v>247</v>
      </c>
      <c r="J14" s="11" t="s">
        <v>118</v>
      </c>
      <c r="K14" s="11" t="s">
        <v>248</v>
      </c>
      <c r="L14" s="11" t="s">
        <v>118</v>
      </c>
      <c r="M14" s="17" t="s">
        <v>249</v>
      </c>
      <c r="N14" s="11" t="s">
        <v>250</v>
      </c>
      <c r="O14" s="11" t="s">
        <v>251</v>
      </c>
      <c r="P14" s="11" t="s">
        <v>252</v>
      </c>
      <c r="Q14" s="20">
        <v>10466.6833333333</v>
      </c>
      <c r="R14" s="10" t="s">
        <v>253</v>
      </c>
      <c r="S14" s="21" t="s">
        <v>254</v>
      </c>
      <c r="T14" s="17" t="s">
        <v>255</v>
      </c>
      <c r="U14" s="17" t="s">
        <v>125</v>
      </c>
      <c r="V14" s="17" t="s">
        <v>104</v>
      </c>
      <c r="W14" s="30" t="s">
        <v>256</v>
      </c>
      <c r="X14" s="10" t="s">
        <v>125</v>
      </c>
      <c r="Y14" s="10" t="s">
        <v>257</v>
      </c>
      <c r="Z14" s="17" t="s">
        <v>258</v>
      </c>
      <c r="AA14" s="17" t="s">
        <v>259</v>
      </c>
      <c r="AB14" s="17" t="s">
        <v>260</v>
      </c>
      <c r="AC14" s="17" t="s">
        <v>261</v>
      </c>
      <c r="AD14" s="17" t="s">
        <v>262</v>
      </c>
      <c r="AE14" s="10"/>
      <c r="AF14" s="10"/>
    </row>
    <row r="15" ht="33.75" spans="1:32">
      <c r="A15" s="7">
        <v>10</v>
      </c>
      <c r="B15" s="7"/>
      <c r="C15" s="8" t="s">
        <v>56</v>
      </c>
      <c r="D15" s="8" t="s">
        <v>114</v>
      </c>
      <c r="E15" s="8" t="s">
        <v>263</v>
      </c>
      <c r="F15" s="10" t="s">
        <v>116</v>
      </c>
      <c r="G15" s="11" t="s">
        <v>154</v>
      </c>
      <c r="H15" s="11" t="s">
        <v>118</v>
      </c>
      <c r="I15" s="11" t="s">
        <v>264</v>
      </c>
      <c r="J15" s="11" t="s">
        <v>118</v>
      </c>
      <c r="K15" s="11" t="s">
        <v>136</v>
      </c>
      <c r="L15" s="11" t="s">
        <v>118</v>
      </c>
      <c r="M15" s="17" t="s">
        <v>138</v>
      </c>
      <c r="N15" s="11" t="s">
        <v>265</v>
      </c>
      <c r="O15" s="11" t="s">
        <v>266</v>
      </c>
      <c r="P15" s="11" t="s">
        <v>267</v>
      </c>
      <c r="Q15" s="20">
        <v>962.366666666667</v>
      </c>
      <c r="R15" s="10" t="s">
        <v>268</v>
      </c>
      <c r="S15" s="17" t="s">
        <v>269</v>
      </c>
      <c r="T15" s="17" t="s">
        <v>104</v>
      </c>
      <c r="U15" s="17" t="s">
        <v>270</v>
      </c>
      <c r="V15" s="17" t="s">
        <v>104</v>
      </c>
      <c r="W15" s="30" t="s">
        <v>271</v>
      </c>
      <c r="X15" s="10" t="s">
        <v>272</v>
      </c>
      <c r="Y15" s="10" t="s">
        <v>273</v>
      </c>
      <c r="Z15" s="17" t="s">
        <v>274</v>
      </c>
      <c r="AA15" s="17" t="s">
        <v>275</v>
      </c>
      <c r="AB15" s="17" t="s">
        <v>273</v>
      </c>
      <c r="AC15" s="17" t="s">
        <v>274</v>
      </c>
      <c r="AD15" s="17" t="s">
        <v>125</v>
      </c>
      <c r="AE15" s="10"/>
      <c r="AF15" s="10"/>
    </row>
    <row r="16" ht="33.75" spans="1:32">
      <c r="A16" s="7">
        <v>11</v>
      </c>
      <c r="B16" s="7"/>
      <c r="C16" s="8" t="s">
        <v>57</v>
      </c>
      <c r="D16" s="8" t="s">
        <v>223</v>
      </c>
      <c r="E16" s="8" t="s">
        <v>276</v>
      </c>
      <c r="F16" s="12" t="s">
        <v>277</v>
      </c>
      <c r="G16" s="11" t="s">
        <v>278</v>
      </c>
      <c r="H16" s="11" t="s">
        <v>279</v>
      </c>
      <c r="I16" s="11" t="s">
        <v>280</v>
      </c>
      <c r="J16" s="11" t="s">
        <v>279</v>
      </c>
      <c r="K16" s="11" t="s">
        <v>281</v>
      </c>
      <c r="L16" s="11" t="s">
        <v>95</v>
      </c>
      <c r="M16" s="19" t="s">
        <v>282</v>
      </c>
      <c r="N16" s="11" t="s">
        <v>283</v>
      </c>
      <c r="O16" s="11" t="s">
        <v>284</v>
      </c>
      <c r="P16" s="11" t="s">
        <v>285</v>
      </c>
      <c r="Q16" s="20">
        <v>1574.67333333333</v>
      </c>
      <c r="R16" s="12" t="s">
        <v>286</v>
      </c>
      <c r="S16" s="22" t="s">
        <v>287</v>
      </c>
      <c r="T16" s="19" t="s">
        <v>104</v>
      </c>
      <c r="U16" s="31" t="s">
        <v>125</v>
      </c>
      <c r="V16" s="19" t="s">
        <v>104</v>
      </c>
      <c r="W16" s="33" t="s">
        <v>288</v>
      </c>
      <c r="X16" s="14" t="s">
        <v>289</v>
      </c>
      <c r="Y16" s="14" t="s">
        <v>290</v>
      </c>
      <c r="Z16" s="19" t="s">
        <v>291</v>
      </c>
      <c r="AA16" s="19" t="s">
        <v>292</v>
      </c>
      <c r="AB16" s="19" t="s">
        <v>293</v>
      </c>
      <c r="AC16" s="19" t="s">
        <v>294</v>
      </c>
      <c r="AD16" s="19" t="s">
        <v>295</v>
      </c>
      <c r="AE16" s="10"/>
      <c r="AF16" s="10"/>
    </row>
    <row r="17" ht="42" customHeight="true" spans="1:32">
      <c r="A17" s="7">
        <v>12</v>
      </c>
      <c r="B17" s="7"/>
      <c r="C17" s="8" t="s">
        <v>58</v>
      </c>
      <c r="D17" s="8" t="s">
        <v>244</v>
      </c>
      <c r="E17" s="8" t="s">
        <v>296</v>
      </c>
      <c r="F17" s="14" t="s">
        <v>153</v>
      </c>
      <c r="G17" s="11" t="s">
        <v>297</v>
      </c>
      <c r="H17" s="11" t="s">
        <v>95</v>
      </c>
      <c r="I17" s="11" t="s">
        <v>298</v>
      </c>
      <c r="J17" s="11" t="s">
        <v>95</v>
      </c>
      <c r="K17" s="11" t="s">
        <v>299</v>
      </c>
      <c r="L17" s="11" t="s">
        <v>95</v>
      </c>
      <c r="M17" s="19" t="s">
        <v>300</v>
      </c>
      <c r="N17" s="11" t="s">
        <v>301</v>
      </c>
      <c r="O17" s="11" t="s">
        <v>302</v>
      </c>
      <c r="P17" s="11" t="s">
        <v>303</v>
      </c>
      <c r="Q17" s="20">
        <v>2051.45666666667</v>
      </c>
      <c r="R17" s="12" t="s">
        <v>304</v>
      </c>
      <c r="S17" s="22" t="s">
        <v>305</v>
      </c>
      <c r="T17" s="19" t="s">
        <v>104</v>
      </c>
      <c r="U17" s="31" t="s">
        <v>306</v>
      </c>
      <c r="V17" s="19" t="s">
        <v>104</v>
      </c>
      <c r="W17" s="33" t="s">
        <v>307</v>
      </c>
      <c r="X17" s="14" t="s">
        <v>308</v>
      </c>
      <c r="Y17" s="14" t="s">
        <v>309</v>
      </c>
      <c r="Z17" s="19" t="s">
        <v>310</v>
      </c>
      <c r="AA17" s="19" t="s">
        <v>311</v>
      </c>
      <c r="AB17" s="19" t="s">
        <v>312</v>
      </c>
      <c r="AC17" s="19" t="s">
        <v>313</v>
      </c>
      <c r="AD17" s="19" t="s">
        <v>314</v>
      </c>
      <c r="AE17" s="10"/>
      <c r="AF17" s="10"/>
    </row>
  </sheetData>
  <mergeCells count="29">
    <mergeCell ref="A1:V1"/>
    <mergeCell ref="G2:L2"/>
    <mergeCell ref="Q2:T2"/>
    <mergeCell ref="W2:AC2"/>
    <mergeCell ref="G3:H3"/>
    <mergeCell ref="I3:J3"/>
    <mergeCell ref="K3:L3"/>
    <mergeCell ref="W3:AA3"/>
    <mergeCell ref="AB3:AC3"/>
    <mergeCell ref="A5:V5"/>
    <mergeCell ref="A2:A4"/>
    <mergeCell ref="B2:B4"/>
    <mergeCell ref="B6:B13"/>
    <mergeCell ref="B14:B17"/>
    <mergeCell ref="C2:C4"/>
    <mergeCell ref="D2:D4"/>
    <mergeCell ref="E2:E4"/>
    <mergeCell ref="F2:F4"/>
    <mergeCell ref="M2:M4"/>
    <mergeCell ref="Q3:Q4"/>
    <mergeCell ref="R3:R4"/>
    <mergeCell ref="S3:S4"/>
    <mergeCell ref="T3:T4"/>
    <mergeCell ref="U2:U4"/>
    <mergeCell ref="V2:V4"/>
    <mergeCell ref="AD2:AD3"/>
    <mergeCell ref="AE2:AE4"/>
    <mergeCell ref="AF2:AF4"/>
    <mergeCell ref="N2:P3"/>
  </mergeCells>
  <printOptions horizontalCentered="true"/>
  <pageMargins left="0" right="0" top="0" bottom="0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陈宝林</dc:creator>
  <cp:lastModifiedBy>xmadmin</cp:lastModifiedBy>
  <dcterms:created xsi:type="dcterms:W3CDTF">2019-06-22T03:24:00Z</dcterms:created>
  <cp:lastPrinted>2020-06-05T09:23:00Z</cp:lastPrinted>
  <dcterms:modified xsi:type="dcterms:W3CDTF">2024-04-16T09:38:44Z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